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9X\Downloads\"/>
    </mc:Choice>
  </mc:AlternateContent>
  <xr:revisionPtr revIDLastSave="0" documentId="8_{40163D42-065B-4F0E-A247-E897F72BE864}" xr6:coauthVersionLast="47" xr6:coauthVersionMax="47" xr10:uidLastSave="{00000000-0000-0000-0000-000000000000}"/>
  <bookViews>
    <workbookView xWindow="-120" yWindow="-120" windowWidth="25440" windowHeight="15270" xr2:uid="{68C7F658-3BC0-4646-BF5A-75E684FB5D64}"/>
  </bookViews>
  <sheets>
    <sheet name="設計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M1" i="1"/>
</calcChain>
</file>

<file path=xl/sharedStrings.xml><?xml version="1.0" encoding="utf-8"?>
<sst xmlns="http://schemas.openxmlformats.org/spreadsheetml/2006/main" count="24" uniqueCount="22">
  <si>
    <t>T7Promoter</t>
    <phoneticPr fontId="2"/>
  </si>
  <si>
    <t>TAATACGACTCACTATA</t>
    <phoneticPr fontId="2"/>
  </si>
  <si>
    <t>Target Sequence</t>
  </si>
  <si>
    <t>Target Sequence</t>
    <phoneticPr fontId="2"/>
  </si>
  <si>
    <t>入力欄</t>
    <rPh sb="0" eb="2">
      <t>ニュウリョク</t>
    </rPh>
    <rPh sb="2" eb="3">
      <t>ラン</t>
    </rPh>
    <phoneticPr fontId="2"/>
  </si>
  <si>
    <t>作成方法</t>
    <rPh sb="0" eb="2">
      <t>サクセイ</t>
    </rPh>
    <rPh sb="2" eb="4">
      <t>ホウホウ</t>
    </rPh>
    <phoneticPr fontId="2"/>
  </si>
  <si>
    <t>基本的な設計</t>
    <rPh sb="0" eb="2">
      <t>キホン</t>
    </rPh>
    <rPh sb="2" eb="3">
      <t>テキ</t>
    </rPh>
    <rPh sb="4" eb="6">
      <t>セッケイ</t>
    </rPh>
    <phoneticPr fontId="2"/>
  </si>
  <si>
    <t>参考文献</t>
    <rPh sb="0" eb="4">
      <t>サンコウブンケン</t>
    </rPh>
    <phoneticPr fontId="2"/>
  </si>
  <si>
    <t>https://doi.org/10.1038/s42003-020-01167-x</t>
    <phoneticPr fontId="2"/>
  </si>
  <si>
    <t>IVT RNA用ベクター設計ツール</t>
    <rPh sb="7" eb="8">
      <t>ヨウ</t>
    </rPh>
    <rPh sb="12" eb="14">
      <t>セッケイ</t>
    </rPh>
    <phoneticPr fontId="2"/>
  </si>
  <si>
    <t>XXXXXXXX</t>
    <phoneticPr fontId="2"/>
  </si>
  <si>
    <t>T7プロモーター</t>
    <phoneticPr fontId="2"/>
  </si>
  <si>
    <r>
      <t>・</t>
    </r>
    <r>
      <rPr>
        <b/>
        <sz val="11"/>
        <color theme="1"/>
        <rFont val="游ゴシック"/>
        <family val="3"/>
        <charset val="128"/>
        <scheme val="minor"/>
      </rPr>
      <t>G</t>
    </r>
    <r>
      <rPr>
        <sz val="11"/>
        <color theme="1"/>
        <rFont val="游ゴシック"/>
        <family val="2"/>
        <charset val="128"/>
        <scheme val="minor"/>
      </rPr>
      <t>以下の数塩基が収量に大きく影響すると言われています.  詳細は参考文献</t>
    </r>
    <r>
      <rPr>
        <vertAlign val="superscript"/>
        <sz val="11"/>
        <color theme="1"/>
        <rFont val="游ゴシック"/>
        <family val="3"/>
        <charset val="128"/>
        <scheme val="minor"/>
      </rPr>
      <t>*1</t>
    </r>
    <r>
      <rPr>
        <sz val="11"/>
        <color theme="1"/>
        <rFont val="游ゴシック"/>
        <family val="2"/>
        <charset val="128"/>
        <scheme val="minor"/>
      </rPr>
      <t>などをご覧ください</t>
    </r>
    <rPh sb="2" eb="4">
      <t>イカ</t>
    </rPh>
    <rPh sb="5" eb="6">
      <t>スウ</t>
    </rPh>
    <rPh sb="6" eb="8">
      <t>エンキ</t>
    </rPh>
    <rPh sb="9" eb="11">
      <t>シュウリョウ</t>
    </rPh>
    <rPh sb="12" eb="13">
      <t>オオ</t>
    </rPh>
    <rPh sb="15" eb="17">
      <t>エイキョウ</t>
    </rPh>
    <rPh sb="20" eb="21">
      <t>イ</t>
    </rPh>
    <rPh sb="30" eb="32">
      <t>ショウサイ</t>
    </rPh>
    <rPh sb="33" eb="37">
      <t>サンコウブンケン</t>
    </rPh>
    <rPh sb="43" eb="44">
      <t>ラン</t>
    </rPh>
    <phoneticPr fontId="2"/>
  </si>
  <si>
    <t>ご注文はこちらから</t>
    <rPh sb="1" eb="3">
      <t>チュウモン</t>
    </rPh>
    <phoneticPr fontId="2"/>
  </si>
  <si>
    <t>人工遺伝子合成注文ウィザード</t>
    <phoneticPr fontId="2"/>
  </si>
  <si>
    <t>・作製したプラスミドを制限酵素処理し、テンプレートを調製される場合には、人工遺伝子合成注文ウィザードからの入力時に3' 制限酵素サイトをご選択ください(5' オーバーハングとなるもの)</t>
    <rPh sb="1" eb="3">
      <t>サクセイ</t>
    </rPh>
    <rPh sb="11" eb="13">
      <t>セイゲン</t>
    </rPh>
    <rPh sb="13" eb="15">
      <t>コウソ</t>
    </rPh>
    <rPh sb="15" eb="17">
      <t>ショリ</t>
    </rPh>
    <rPh sb="26" eb="28">
      <t>チョウセイ</t>
    </rPh>
    <rPh sb="31" eb="33">
      <t>バアイ</t>
    </rPh>
    <rPh sb="43" eb="45">
      <t>チュウモン</t>
    </rPh>
    <rPh sb="53" eb="56">
      <t>ニュウリョクジ</t>
    </rPh>
    <rPh sb="60" eb="62">
      <t>セイゲン</t>
    </rPh>
    <rPh sb="62" eb="64">
      <t>コウソ</t>
    </rPh>
    <rPh sb="69" eb="71">
      <t>センタク</t>
    </rPh>
    <phoneticPr fontId="2"/>
  </si>
  <si>
    <r>
      <t>・</t>
    </r>
    <r>
      <rPr>
        <b/>
        <sz val="11"/>
        <color theme="1"/>
        <rFont val="游ゴシック"/>
        <family val="3"/>
        <charset val="128"/>
        <scheme val="minor"/>
      </rPr>
      <t>Target Sequenceを黄色の欄にご入力ください。灰色のセルにIVT mRNA用ベクターの配列が表示されます
こちらに表示された配列を人工遺伝子合成注文ウィザードよりご依頼ください</t>
    </r>
    <r>
      <rPr>
        <sz val="11"/>
        <color theme="1"/>
        <rFont val="游ゴシック"/>
        <family val="2"/>
        <charset val="128"/>
        <scheme val="minor"/>
      </rPr>
      <t xml:space="preserve">
（ATGCのみ、Wobbleでのご依頼は受け付けておりません）</t>
    </r>
    <rPh sb="17" eb="19">
      <t>キイロ</t>
    </rPh>
    <rPh sb="20" eb="21">
      <t>ラン</t>
    </rPh>
    <rPh sb="23" eb="25">
      <t>ニュウリョク</t>
    </rPh>
    <rPh sb="30" eb="32">
      <t>ハイイロ</t>
    </rPh>
    <rPh sb="43" eb="44">
      <t>ヨウ</t>
    </rPh>
    <rPh sb="49" eb="51">
      <t>ハイレツ</t>
    </rPh>
    <rPh sb="52" eb="54">
      <t>ヒョウジ</t>
    </rPh>
    <rPh sb="63" eb="65">
      <t>ヒョウジ</t>
    </rPh>
    <rPh sb="68" eb="70">
      <t>ハイレツ</t>
    </rPh>
    <rPh sb="71" eb="78">
      <t>ジンコウイデンシゴウセイ</t>
    </rPh>
    <rPh sb="79" eb="81">
      <t>チュウモン</t>
    </rPh>
    <rPh sb="88" eb="90">
      <t>イライ</t>
    </rPh>
    <rPh sb="112" eb="114">
      <t>イライ</t>
    </rPh>
    <rPh sb="115" eb="116">
      <t>ウ</t>
    </rPh>
    <rPh sb="117" eb="118">
      <t>ツ</t>
    </rPh>
    <phoneticPr fontId="2"/>
  </si>
  <si>
    <t>G  or AGG</t>
    <phoneticPr fontId="2"/>
  </si>
  <si>
    <t>G or AGG</t>
    <phoneticPr fontId="2"/>
  </si>
  <si>
    <t>T7 プロモーター+G or AGG+Target Sequence</t>
    <phoneticPr fontId="2"/>
  </si>
  <si>
    <r>
      <t>・T7 Promoter直下は</t>
    </r>
    <r>
      <rPr>
        <b/>
        <sz val="11"/>
        <color theme="1"/>
        <rFont val="游ゴシック"/>
        <family val="3"/>
        <charset val="128"/>
        <scheme val="minor"/>
      </rPr>
      <t>G  or AGG</t>
    </r>
    <r>
      <rPr>
        <sz val="11"/>
        <color theme="1"/>
        <rFont val="游ゴシック"/>
        <family val="2"/>
        <charset val="128"/>
        <scheme val="minor"/>
      </rPr>
      <t>となります</t>
    </r>
    <rPh sb="12" eb="14">
      <t>チョッカ</t>
    </rPh>
    <phoneticPr fontId="2"/>
  </si>
  <si>
    <t>・PCRでテンプレート調製をご希望の場合は特記事項にその旨ご記入ください。見積もり時に指定のPrimerを伺います</t>
    <rPh sb="11" eb="13">
      <t>チョウセイ</t>
    </rPh>
    <rPh sb="15" eb="17">
      <t>キボウ</t>
    </rPh>
    <rPh sb="18" eb="20">
      <t>バアイ</t>
    </rPh>
    <rPh sb="21" eb="23">
      <t>トッキ</t>
    </rPh>
    <rPh sb="23" eb="25">
      <t>ジコウ</t>
    </rPh>
    <rPh sb="28" eb="29">
      <t>ムネ</t>
    </rPh>
    <rPh sb="30" eb="32">
      <t>キニュウ</t>
    </rPh>
    <rPh sb="37" eb="39">
      <t>ミツ</t>
    </rPh>
    <rPh sb="41" eb="42">
      <t>ジ</t>
    </rPh>
    <rPh sb="43" eb="45">
      <t>シテイ</t>
    </rPh>
    <rPh sb="53" eb="54">
      <t>ウカガ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</si>
</sst>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rgb="FF5E6C77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6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Continuous" vertical="center"/>
    </xf>
    <xf numFmtId="0" fontId="0" fillId="0" borderId="6" xfId="0" applyBorder="1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2">
      <alignment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quotePrefix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ED07AB4C-19AB-4B49-A45A-76CA62328182}"/>
  </cellStyles>
  <dxfs count="0"/>
  <tableStyles count="1" defaultTableStyle="TableStyleMedium2" defaultPivotStyle="PivotStyleLight16">
    <tableStyle name="Invisible" pivot="0" table="0" count="0" xr9:uid="{AD3B3084-E445-4E20-B5CF-BC53078F137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finsgenomics.jp/jp/service/gsy/orderstart.aspx" TargetMode="External"/><Relationship Id="rId1" Type="http://schemas.openxmlformats.org/officeDocument/2006/relationships/hyperlink" Target="https://doi.org/10.1038/s42003-020-01167-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1BC1-8C82-44C4-A7F4-643F46B073D3}">
  <dimension ref="A1:U23"/>
  <sheetViews>
    <sheetView tabSelected="1" workbookViewId="0">
      <selection activeCell="A10" sqref="A10"/>
    </sheetView>
  </sheetViews>
  <sheetFormatPr defaultRowHeight="18.75" x14ac:dyDescent="0.4"/>
  <cols>
    <col min="2" max="2" width="23.5" customWidth="1"/>
    <col min="3" max="3" width="22.875" customWidth="1"/>
    <col min="4" max="4" width="22.625" customWidth="1"/>
    <col min="5" max="5" width="9.875" customWidth="1"/>
    <col min="7" max="7" width="18.75" customWidth="1"/>
  </cols>
  <sheetData>
    <row r="1" spans="1:21" ht="30" x14ac:dyDescent="0.4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9">
        <f>LEN(D15)-((LEN(D15)-LEN(SUBSTITUTE(D15,"a","")))+(LEN(D15)-LEN(SUBSTITUTE(D15,"t","")))+(LEN(D15)-LEN(SUBSTITUTE(D15,"g","")))+(LEN(D15)-LEN(SUBSTITUTE(D15,"c","")))+(LEN(D15)-LEN(SUBSTITUTE(D15,"A","")))+(LEN(D15)-LEN(SUBSTITUTE(D15,"T","")))+(LEN(D15)-LEN(SUBSTITUTE(D15,"G","")))+(LEN(D15)-LEN(SUBSTITUTE(D15,"C",""))))</f>
        <v>0</v>
      </c>
    </row>
    <row r="2" spans="1:21" x14ac:dyDescent="0.4">
      <c r="B2" s="2"/>
      <c r="C2" s="2"/>
      <c r="D2" s="2"/>
      <c r="E2" s="1"/>
      <c r="F2" s="2"/>
      <c r="G2" s="2"/>
      <c r="H2" s="1"/>
      <c r="I2" s="1"/>
      <c r="J2" s="2"/>
      <c r="K2" s="2"/>
    </row>
    <row r="3" spans="1:21" ht="24" x14ac:dyDescent="0.4">
      <c r="A3" s="16" t="s">
        <v>6</v>
      </c>
    </row>
    <row r="4" spans="1:21" x14ac:dyDescent="0.4">
      <c r="B4" s="20" t="s">
        <v>11</v>
      </c>
      <c r="C4" s="21"/>
      <c r="D4" s="22"/>
      <c r="E4" s="12" t="s">
        <v>17</v>
      </c>
      <c r="F4" s="29" t="s">
        <v>2</v>
      </c>
      <c r="G4" s="29"/>
      <c r="H4" s="2"/>
      <c r="I4" s="2"/>
    </row>
    <row r="5" spans="1:21" x14ac:dyDescent="0.4">
      <c r="B5" s="23" t="s">
        <v>1</v>
      </c>
      <c r="C5" s="24"/>
      <c r="D5" s="25"/>
      <c r="E5" s="11" t="s">
        <v>17</v>
      </c>
      <c r="F5" s="30" t="s">
        <v>10</v>
      </c>
      <c r="G5" s="30"/>
      <c r="H5" s="2"/>
      <c r="I5" s="2"/>
    </row>
    <row r="6" spans="1:21" x14ac:dyDescent="0.4">
      <c r="B6" s="2"/>
      <c r="C6" s="2"/>
      <c r="D6" s="2"/>
      <c r="E6" s="2"/>
      <c r="F6" s="2"/>
      <c r="G6" s="2"/>
      <c r="H6" s="2"/>
    </row>
    <row r="7" spans="1:21" ht="24" x14ac:dyDescent="0.4">
      <c r="A7" s="16" t="s">
        <v>5</v>
      </c>
      <c r="B7" s="2"/>
      <c r="C7" s="2"/>
      <c r="D7" s="2"/>
      <c r="E7" s="2"/>
      <c r="F7" s="2"/>
      <c r="G7" s="2"/>
      <c r="H7" s="2"/>
    </row>
    <row r="8" spans="1:21" x14ac:dyDescent="0.4">
      <c r="A8" s="3" t="s">
        <v>20</v>
      </c>
      <c r="B8" s="3"/>
      <c r="C8" s="2"/>
      <c r="D8" s="2"/>
      <c r="E8" s="2"/>
      <c r="F8" s="2"/>
      <c r="G8" s="2"/>
      <c r="H8" s="2"/>
    </row>
    <row r="9" spans="1:21" ht="20.25" x14ac:dyDescent="0.4">
      <c r="A9" s="3" t="s">
        <v>12</v>
      </c>
      <c r="B9" s="3"/>
      <c r="C9" s="2"/>
      <c r="D9" s="2"/>
      <c r="E9" s="2"/>
      <c r="F9" s="2"/>
      <c r="G9" s="2"/>
      <c r="H9" s="2"/>
    </row>
    <row r="10" spans="1:21" x14ac:dyDescent="0.4">
      <c r="A10" s="18"/>
      <c r="B10" s="3"/>
      <c r="C10" s="2"/>
      <c r="D10" s="2"/>
      <c r="E10" s="2"/>
      <c r="F10" s="2"/>
      <c r="G10" s="2"/>
      <c r="H10" s="2"/>
    </row>
    <row r="11" spans="1:21" ht="68.099999999999994" customHeight="1" x14ac:dyDescent="0.4">
      <c r="A11" s="26" t="s">
        <v>16</v>
      </c>
      <c r="B11" s="27"/>
      <c r="C11" s="27"/>
      <c r="D11" s="27"/>
      <c r="E11" s="27"/>
      <c r="F11" s="27"/>
      <c r="G11" s="27"/>
      <c r="H11" s="2"/>
    </row>
    <row r="12" spans="1:21" x14ac:dyDescent="0.4">
      <c r="A12" s="3"/>
      <c r="B12" s="3"/>
      <c r="C12" s="2"/>
      <c r="D12" s="2"/>
      <c r="E12" s="2"/>
      <c r="F12" s="2"/>
      <c r="G12" s="2"/>
      <c r="H12" s="2"/>
    </row>
    <row r="13" spans="1:21" ht="24" x14ac:dyDescent="0.4">
      <c r="A13" s="17" t="s">
        <v>4</v>
      </c>
      <c r="B13" s="5"/>
      <c r="C13" s="4"/>
      <c r="D13" s="4"/>
    </row>
    <row r="14" spans="1:21" x14ac:dyDescent="0.4">
      <c r="B14" s="14" t="s">
        <v>0</v>
      </c>
      <c r="C14" s="14" t="s">
        <v>18</v>
      </c>
      <c r="D14" s="13" t="s">
        <v>3</v>
      </c>
      <c r="E14" s="31" t="s">
        <v>19</v>
      </c>
      <c r="F14" s="32"/>
      <c r="G14" s="32"/>
      <c r="H14" s="32"/>
      <c r="I14" s="32"/>
      <c r="J14" s="32"/>
      <c r="K14" s="32"/>
      <c r="L14" s="32"/>
      <c r="M14" s="32"/>
    </row>
    <row r="15" spans="1:21" x14ac:dyDescent="0.4">
      <c r="B15" s="15" t="s">
        <v>1</v>
      </c>
      <c r="C15" s="15"/>
      <c r="D15" s="6"/>
      <c r="E15" s="33" t="str">
        <f>IF(D15="","",$B$15&amp;C15&amp;D15)</f>
        <v/>
      </c>
      <c r="F15" s="33"/>
      <c r="G15" s="33"/>
      <c r="H15" s="33"/>
      <c r="I15" s="33"/>
      <c r="J15" s="33"/>
      <c r="K15" s="33"/>
      <c r="L15" s="33"/>
      <c r="M15" s="33"/>
      <c r="N15" s="8"/>
      <c r="O15" s="3"/>
      <c r="P15" s="3"/>
      <c r="Q15" s="3"/>
      <c r="R15" s="3"/>
      <c r="S15" s="3"/>
      <c r="T15" s="3"/>
      <c r="U15" s="3"/>
    </row>
    <row r="17" spans="1:6" ht="24" x14ac:dyDescent="0.4">
      <c r="A17" s="28" t="s">
        <v>13</v>
      </c>
      <c r="B17" s="28"/>
      <c r="C17" s="10" t="s">
        <v>14</v>
      </c>
    </row>
    <row r="18" spans="1:6" x14ac:dyDescent="0.4">
      <c r="A18" s="3"/>
    </row>
    <row r="19" spans="1:6" x14ac:dyDescent="0.4">
      <c r="A19" s="3" t="s">
        <v>15</v>
      </c>
    </row>
    <row r="20" spans="1:6" x14ac:dyDescent="0.4">
      <c r="A20" s="3" t="s">
        <v>21</v>
      </c>
    </row>
    <row r="21" spans="1:6" x14ac:dyDescent="0.4">
      <c r="F21" s="7"/>
    </row>
    <row r="22" spans="1:6" ht="24" x14ac:dyDescent="0.4">
      <c r="A22" s="17" t="s">
        <v>7</v>
      </c>
    </row>
    <row r="23" spans="1:6" x14ac:dyDescent="0.4">
      <c r="A23">
        <v>1</v>
      </c>
      <c r="B23" s="10" t="s">
        <v>8</v>
      </c>
    </row>
  </sheetData>
  <protectedRanges>
    <protectedRange algorithmName="SHA-512" hashValue="5Bg8ePdqMALh5xPq9yJU7Ws1nn3nnF4RyvAImogEZEyZTibynnU1mWT3FleVMvxpH8pVsZDbnpPNXzWZ8rk5pg==" saltValue="JpG1AGoabVx3wKtQ/QCAYQ==" spinCount="100000" sqref="D15" name="範囲1"/>
  </protectedRanges>
  <mergeCells count="9">
    <mergeCell ref="A1:L1"/>
    <mergeCell ref="B4:D4"/>
    <mergeCell ref="B5:D5"/>
    <mergeCell ref="A11:G11"/>
    <mergeCell ref="A17:B17"/>
    <mergeCell ref="F4:G4"/>
    <mergeCell ref="F5:G5"/>
    <mergeCell ref="E14:M14"/>
    <mergeCell ref="E15:M15"/>
  </mergeCells>
  <phoneticPr fontId="2"/>
  <dataValidations count="3">
    <dataValidation type="custom" allowBlank="1" showInputMessage="1" showErrorMessage="1" sqref="N15" xr:uid="{227E65D2-6398-4424-A38C-5A8CED7B8D33}">
      <formula1>N15=0</formula1>
    </dataValidation>
    <dataValidation type="custom" allowBlank="1" showInputMessage="1" showErrorMessage="1" errorTitle="文字入力エラー" error="A,T,G,C以外は入力できません" sqref="D15" xr:uid="{4A39BA92-CE22-4985-AA37-F6F5BE848FF5}">
      <formula1>M1=0</formula1>
    </dataValidation>
    <dataValidation type="list" allowBlank="1" showInputMessage="1" showErrorMessage="1" sqref="C15" xr:uid="{283C0E87-4513-4EC3-A72C-27304EE6F8EC}">
      <formula1>"G,AGG"</formula1>
    </dataValidation>
  </dataValidations>
  <hyperlinks>
    <hyperlink ref="B23" r:id="rId1" xr:uid="{DED56F69-955C-4A8C-9793-B575A9D298CC}"/>
    <hyperlink ref="C17" r:id="rId2" xr:uid="{9292BCDC-A65B-4994-B35B-0C0801F7FD02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設計シート</vt:lpstr>
    </vt:vector>
  </TitlesOfParts>
  <Company>Eurofins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 Sasaki</dc:creator>
  <cp:lastModifiedBy>Seiru Sakasegawa</cp:lastModifiedBy>
  <dcterms:created xsi:type="dcterms:W3CDTF">2023-04-10T20:36:09Z</dcterms:created>
  <dcterms:modified xsi:type="dcterms:W3CDTF">2025-06-20T00:14:03Z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2025-06-20T00:14:02Z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6a843ae9-7a59-4f1a-9618-ddfa27f8f4eb</vt:lpwstr>
  </property>
  <property fmtid="{D5CDD505-2E9C-101B-9397-08002B2CF9AE}" pid="8" name="MSIP_Label_3cbca920-0cbd-4b3b-9cbb-c35224752dc0_ContentBits">
    <vt:lpwstr>0</vt:lpwstr>
  </property>
  <property fmtid="{D5CDD505-2E9C-101B-9397-08002B2CF9AE}" pid="9" name="MSIP_Label_3cbca920-0cbd-4b3b-9cbb-c35224752dc0_Tag">
    <vt:lpwstr>10, 3, 0, 1</vt:lpwstr>
  </property>
</Properties>
</file>